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88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3" i="5" s="1"/>
  <c r="E11" i="5"/>
  <c r="D10" i="5"/>
  <c r="D16" i="5" s="1"/>
  <c r="E9" i="5"/>
  <c r="E8" i="5"/>
  <c r="E7" i="5"/>
  <c r="E6" i="5"/>
  <c r="E10" i="5" s="1"/>
  <c r="E16" i="5" s="1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<sst xmlns="http://schemas.openxmlformats.org/spreadsheetml/2006/main" count="152" uniqueCount="77">
  <si>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</si>
  <si>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</si>
  <si>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</si>
  <si>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</si>
  <si>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</si>
  <si>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</si>
  <si>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</si>
  <si>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</si>
  <si>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</si>
  <si>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</si>
  <si>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</si>
  <si>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</si>
  <si>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</si>
  <si>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</si>
  <si>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</si>
  <si>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</si>
  <si>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</si>
  <si>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</si>
  <si>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</si>
  <si>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</si>
  <si>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</si>
  <si>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</si>
  <si>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</si>
  <si>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</si>
  <si>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</si>
  <si>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</si>
  <si>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</si>
  <si>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</si>
  <si>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</si>
  <si>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</si>
  <si>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</si>
  <si>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</si>
  <si>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</si>
  <si>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</si>
  <si>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</si>
  <si>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</si>
  <si>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</si>
  <si>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</si>
  <si>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</si>
  <si>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</si>
  <si>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</si>
  <si>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</si>
  <si>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</si>
  <si>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</si>
  <si>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</si>
  <si>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</si>
  <si>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</si>
  <si>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</si>
  <si>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</si>
  <si>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</si>
  <si>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</si>
  <si>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</si>
  <si>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</si>
  <si>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</si>
  <si>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</si>
  <si>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</si>
  <si>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</si>
  <si>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</si>
  <si>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</si>
  <si>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</si>
  <si>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</si>
  <si>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</si>
  <si>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</si>
  <si>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</si>
  <si>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</si>
  <si>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</si>
  <si>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</si>
  <si>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</si>
  <si>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31.05.2024</t>
    </r>
  </si>
  <si>
    <t xml:space="preserve"> Active la situația din 31.05.2024 propuse pentru comercializare prin licitații,
 în valoare mai mică de 1 milion lei</t>
  </si>
  <si>
    <t>Active la situația din 31.05.2024 propuse pentru comercializare prin licitații, 
în valoare mai mare de 1 milion lei</t>
  </si>
  <si>
    <t xml:space="preserve">Informații privind licitațiile desfășurate pe parcursul lunii mai 2024, 
declarate nule  </t>
  </si>
  <si>
    <t>Numărul de licitații desfășurate pînă la 31.05.2024</t>
  </si>
  <si>
    <t>Informații privind licitațiile desfășurate pe parcursul lunii mai 2024 în cadrul cărora bunurile au fost comercializate</t>
  </si>
  <si>
    <t>Informații privind licitațiile desfășurate 
de la 01.01.2023 - pînă la 31.05.2024, în cadrul cărora activele au fost comercializate</t>
  </si>
  <si>
    <t>Informații privind recuperarea activelor BC "Investprivatbank" SA în proces de lichidarela situația din 31.05.2024</t>
  </si>
  <si>
    <t>Luna gestionară
(01.05.2024-31.05.2024)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</si>
</sst>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8" zoomScale="90" zoomScaleNormal="90" zoomScaleSheetLayoutView="90" workbookViewId="0">
      <selection activeCell="D34" sqref="D34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6" t="s">
        <v>68</v>
      </c>
      <c r="D2" s="13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8" t="s">
        <v>69</v>
      </c>
      <c r="C4" s="138"/>
      <c r="D4" s="138"/>
      <c r="E4" s="138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39" t="s">
        <v>16</v>
      </c>
      <c r="C6" s="140"/>
      <c r="D6" s="140"/>
      <c r="E6" s="141"/>
    </row>
    <row r="7" spans="2:8" s="1" customFormat="1" ht="109.2" x14ac:dyDescent="0.25">
      <c r="B7" s="97">
        <v>1</v>
      </c>
      <c r="C7" s="91" t="s">
        <v>62</v>
      </c>
      <c r="D7" s="98">
        <v>138.16</v>
      </c>
      <c r="E7" s="99">
        <v>45456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49" t="s">
        <v>54</v>
      </c>
      <c r="C9" s="150"/>
      <c r="D9" s="107">
        <f>SUM(D7:D8)</f>
        <v>138.16</v>
      </c>
      <c r="E9" s="102" t="s">
        <v>14</v>
      </c>
    </row>
    <row r="10" spans="2:8" s="1" customFormat="1" ht="18.75" customHeight="1" x14ac:dyDescent="0.35">
      <c r="B10" s="151" t="s">
        <v>17</v>
      </c>
      <c r="C10" s="151"/>
      <c r="D10" s="151"/>
      <c r="E10" s="151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2" t="s">
        <v>15</v>
      </c>
      <c r="C14" s="152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3" t="s">
        <v>70</v>
      </c>
      <c r="C18" s="153"/>
      <c r="D18" s="153"/>
      <c r="E18" s="153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4" t="s">
        <v>16</v>
      </c>
      <c r="C20" s="155"/>
      <c r="D20" s="155"/>
      <c r="E20" s="156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49" t="s">
        <v>54</v>
      </c>
      <c r="C22" s="150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42"/>
      <c r="C24" s="143"/>
      <c r="D24" s="33"/>
      <c r="E24" s="28"/>
    </row>
    <row r="25" spans="2:5" s="1" customFormat="1" ht="18" customHeight="1" x14ac:dyDescent="0.35">
      <c r="B25" s="144" t="s">
        <v>17</v>
      </c>
      <c r="C25" s="145"/>
      <c r="D25" s="145"/>
      <c r="E25" s="14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7" t="s">
        <v>15</v>
      </c>
      <c r="C29" s="148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71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72</v>
      </c>
      <c r="E3" s="38" t="s">
        <v>23</v>
      </c>
      <c r="F3" s="50"/>
    </row>
    <row r="4" spans="2:30" ht="16.5" customHeight="1" x14ac:dyDescent="0.35">
      <c r="B4" s="144" t="s">
        <v>12</v>
      </c>
      <c r="C4" s="145"/>
      <c r="D4" s="145"/>
      <c r="E4" s="146"/>
      <c r="F4" s="51"/>
    </row>
    <row r="5" spans="2:30" ht="124.8" x14ac:dyDescent="0.3">
      <c r="B5" s="52">
        <v>1</v>
      </c>
      <c r="C5" s="108" t="s">
        <v>63</v>
      </c>
      <c r="D5" s="41">
        <v>24</v>
      </c>
      <c r="E5" s="134">
        <v>138.16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58" t="s">
        <v>55</v>
      </c>
      <c r="C7" s="158"/>
      <c r="D7" s="92"/>
      <c r="E7" s="135">
        <f>SUM(E5:E6)</f>
        <v>138.16</v>
      </c>
      <c r="F7" s="53"/>
    </row>
    <row r="8" spans="2:30" ht="18" customHeight="1" x14ac:dyDescent="0.35">
      <c r="B8" s="144" t="s">
        <v>61</v>
      </c>
      <c r="C8" s="145"/>
      <c r="D8" s="145"/>
      <c r="E8" s="14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9" t="s">
        <v>29</v>
      </c>
      <c r="C12" s="160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2" t="s">
        <v>73</v>
      </c>
      <c r="C14" s="162"/>
      <c r="D14" s="162"/>
      <c r="E14" s="162"/>
      <c r="F14" s="162"/>
      <c r="G14" s="162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72</v>
      </c>
      <c r="G15" s="38" t="s">
        <v>30</v>
      </c>
    </row>
    <row r="16" spans="2:30" ht="15.75" customHeight="1" x14ac:dyDescent="0.35">
      <c r="B16" s="167"/>
      <c r="C16" s="167"/>
      <c r="D16" s="167"/>
      <c r="E16" s="167"/>
      <c r="F16" s="167"/>
      <c r="G16" s="167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7" t="s">
        <v>32</v>
      </c>
      <c r="D20" s="167"/>
      <c r="E20" s="167"/>
      <c r="F20" s="167"/>
      <c r="G20" s="167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3" t="s">
        <v>74</v>
      </c>
      <c r="D27" s="163"/>
      <c r="E27" s="163"/>
      <c r="F27" s="163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4" t="s">
        <v>40</v>
      </c>
      <c r="D29" s="165"/>
      <c r="E29" s="165"/>
      <c r="F29" s="166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4" t="s">
        <v>41</v>
      </c>
      <c r="D31" s="165"/>
      <c r="E31" s="165"/>
      <c r="F31" s="166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75</v>
      </c>
      <c r="D35" s="157"/>
      <c r="E35" s="157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61" t="s">
        <v>35</v>
      </c>
      <c r="D40" s="161"/>
      <c r="E40" s="161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F20" sqref="F20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400328.93</v>
      </c>
      <c r="F9" s="9">
        <v>400328.93</v>
      </c>
    </row>
    <row r="10" spans="2:8" ht="29.25" customHeight="1" x14ac:dyDescent="0.25">
      <c r="B10" s="168" t="s">
        <v>47</v>
      </c>
      <c r="C10" s="169"/>
      <c r="D10" s="84">
        <f>SUM(D6:D9)</f>
        <v>0</v>
      </c>
      <c r="E10" s="84">
        <f>SUM(E6:E9)</f>
        <v>619431.56000000006</v>
      </c>
      <c r="F10" s="83">
        <v>619431.56000000006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8" t="s">
        <v>2</v>
      </c>
      <c r="C16" s="169"/>
      <c r="D16" s="84">
        <f>D10+D13+D14+D15</f>
        <v>0</v>
      </c>
      <c r="E16" s="84">
        <f>E10+E13+E14+E15</f>
        <v>1262167.9500000002</v>
      </c>
      <c r="F16" s="9">
        <v>1262167.9500000002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65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8" t="s">
        <v>49</v>
      </c>
      <c r="C25" s="169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2024-06-07T11:36:24Z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